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I7" i="1"/>
  <c r="H7" i="1"/>
  <c r="G7" i="1"/>
  <c r="F7" i="1"/>
  <c r="E7" i="1"/>
  <c r="I5" i="1" l="1"/>
  <c r="H5" i="1"/>
  <c r="G5" i="1"/>
  <c r="F5" i="1"/>
  <c r="E5" i="1"/>
</calcChain>
</file>

<file path=xl/sharedStrings.xml><?xml version="1.0" encoding="utf-8"?>
<sst xmlns="http://schemas.openxmlformats.org/spreadsheetml/2006/main" count="7" uniqueCount="7">
  <si>
    <t xml:space="preserve">Periodo T(s) </t>
  </si>
  <si>
    <t>Lunghezza l(cm)</t>
  </si>
  <si>
    <t xml:space="preserve">calcola T^2 </t>
  </si>
  <si>
    <t>calcola la costante di gravità</t>
  </si>
  <si>
    <t xml:space="preserve">quoziente tra l/T^2 </t>
  </si>
  <si>
    <r>
      <t>g=4</t>
    </r>
    <r>
      <rPr>
        <sz val="11"/>
        <color theme="1"/>
        <rFont val="Calibri"/>
        <family val="2"/>
      </rPr>
      <t>π^2*(l/T^2)</t>
    </r>
  </si>
  <si>
    <r>
      <t>4</t>
    </r>
    <r>
      <rPr>
        <sz val="11"/>
        <color theme="1"/>
        <rFont val="Calibri"/>
        <family val="2"/>
      </rPr>
      <t>π^2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</si>
</sst>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1" xfId="0" applyFill="1" applyBorder="1"/>
    <xf numFmtId="0" fontId="0" fillId="5" borderId="2" xfId="0" applyFill="1" applyBorder="1" applyAlignment="1"/>
    <xf numFmtId="0" fontId="0" fillId="5" borderId="3" xfId="0" applyFill="1" applyBorder="1" applyAlignment="1"/>
    <xf numFmtId="0" fontId="0" fillId="5" borderId="4" xfId="0" applyFill="1" applyBorder="1" applyAlignment="1"/>
    <xf numFmtId="0" fontId="0" fillId="5" borderId="1" xfId="0" applyFill="1" applyBorder="1"/>
    <xf numFmtId="164" fontId="0" fillId="5" borderId="1" xfId="0" applyNumberFormat="1" applyFill="1" applyBorder="1"/>
    <xf numFmtId="164" fontId="0" fillId="4" borderId="1" xfId="0" applyNumberFormat="1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1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0" fontId="0" fillId="8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Proporzionalità diretta tra T^2 e la lunghezza 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Foglio1!$E$5:$I$5</c:f>
              <c:numCache>
                <c:formatCode>General</c:formatCode>
                <c:ptCount val="5"/>
                <c:pt idx="0">
                  <c:v>1.44</c:v>
                </c:pt>
                <c:pt idx="1">
                  <c:v>1.9599999999999997</c:v>
                </c:pt>
                <c:pt idx="2">
                  <c:v>2.5600000000000005</c:v>
                </c:pt>
                <c:pt idx="3">
                  <c:v>3.24</c:v>
                </c:pt>
                <c:pt idx="4">
                  <c:v>4</c:v>
                </c:pt>
              </c:numCache>
            </c:numRef>
          </c:xVal>
          <c:yVal>
            <c:numRef>
              <c:f>Foglio1!$E$4:$I$4</c:f>
              <c:numCache>
                <c:formatCode>0.0</c:formatCode>
                <c:ptCount val="5"/>
                <c:pt idx="0">
                  <c:v>36</c:v>
                </c:pt>
                <c:pt idx="1">
                  <c:v>49</c:v>
                </c:pt>
                <c:pt idx="2">
                  <c:v>64</c:v>
                </c:pt>
                <c:pt idx="3" formatCode="General">
                  <c:v>81</c:v>
                </c:pt>
                <c:pt idx="4" formatCode="General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B7-4E57-9F4E-24E108334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84128"/>
        <c:axId val="169586048"/>
      </c:scatterChart>
      <c:valAx>
        <c:axId val="169584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9586048"/>
        <c:crosses val="autoZero"/>
        <c:crossBetween val="midCat"/>
      </c:valAx>
      <c:valAx>
        <c:axId val="16958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9584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12</xdr:row>
      <xdr:rowOff>114300</xdr:rowOff>
    </xdr:from>
    <xdr:to>
      <xdr:col>18</xdr:col>
      <xdr:colOff>352425</xdr:colOff>
      <xdr:row>27</xdr:row>
      <xdr:rowOff>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2"/>
  <sheetViews>
    <sheetView tabSelected="1" workbookViewId="0">
      <selection activeCell="J11" sqref="J11"/>
    </sheetView>
  </sheetViews>
  <sheetFormatPr defaultRowHeight="15" x14ac:dyDescent="0.25"/>
  <sheetData>
    <row r="3" spans="2:13" x14ac:dyDescent="0.25">
      <c r="B3" s="15" t="s">
        <v>0</v>
      </c>
      <c r="C3" s="16"/>
      <c r="D3" s="17"/>
      <c r="E3" s="18">
        <v>1.2</v>
      </c>
      <c r="F3" s="18">
        <v>1.4</v>
      </c>
      <c r="G3" s="18">
        <v>1.6</v>
      </c>
      <c r="H3" s="18">
        <v>1.8</v>
      </c>
      <c r="I3" s="19">
        <v>2</v>
      </c>
    </row>
    <row r="4" spans="2:13" x14ac:dyDescent="0.25">
      <c r="B4" s="11" t="s">
        <v>1</v>
      </c>
      <c r="C4" s="12"/>
      <c r="D4" s="13"/>
      <c r="E4" s="20">
        <v>36</v>
      </c>
      <c r="F4" s="20">
        <v>49</v>
      </c>
      <c r="G4" s="20">
        <v>64</v>
      </c>
      <c r="H4" s="14">
        <v>81</v>
      </c>
      <c r="I4" s="14">
        <v>100</v>
      </c>
      <c r="K4" s="1"/>
      <c r="L4" s="2"/>
      <c r="M4" s="3"/>
    </row>
    <row r="5" spans="2:13" x14ac:dyDescent="0.25">
      <c r="B5" s="21" t="s">
        <v>2</v>
      </c>
      <c r="C5" s="22"/>
      <c r="D5" s="23"/>
      <c r="E5" s="24">
        <f>POWER(E3,2)</f>
        <v>1.44</v>
      </c>
      <c r="F5" s="24">
        <f>POWER(F3,2)</f>
        <v>1.9599999999999997</v>
      </c>
      <c r="G5" s="24">
        <f>POWER(G3,2)</f>
        <v>2.5600000000000005</v>
      </c>
      <c r="H5" s="24">
        <f>POWER(H3,2)</f>
        <v>3.24</v>
      </c>
      <c r="I5" s="24">
        <f>POWER(I3,2)</f>
        <v>4</v>
      </c>
    </row>
    <row r="6" spans="2:13" x14ac:dyDescent="0.25">
      <c r="B6" s="25" t="s">
        <v>3</v>
      </c>
      <c r="C6" s="26"/>
      <c r="D6" s="27"/>
      <c r="E6" s="28">
        <f>PRODUCT(E7,E8)</f>
        <v>985.96</v>
      </c>
      <c r="F6" s="28">
        <f>PRODUCT(F7,E8)</f>
        <v>985.96</v>
      </c>
      <c r="G6" s="28">
        <f>PRODUCT(G7,E8)</f>
        <v>946.52160000000003</v>
      </c>
      <c r="H6" s="28">
        <f>PRODUCT(H7,E8)</f>
        <v>985.96</v>
      </c>
      <c r="I6" s="28">
        <f>PRODUCT(I7,E8)</f>
        <v>985.96</v>
      </c>
    </row>
    <row r="7" spans="2:13" x14ac:dyDescent="0.25">
      <c r="B7" s="29" t="s">
        <v>4</v>
      </c>
      <c r="C7" s="30"/>
      <c r="D7" s="31"/>
      <c r="E7" s="32">
        <f>QUOTIENT(E4,E5)</f>
        <v>25</v>
      </c>
      <c r="F7" s="32">
        <f>QUOTIENT(F4,F5)</f>
        <v>25</v>
      </c>
      <c r="G7" s="32">
        <f>QUOTIENT(G4,G5)</f>
        <v>24</v>
      </c>
      <c r="H7" s="32">
        <f>QUOTIENT(H4,H5)</f>
        <v>25</v>
      </c>
      <c r="I7" s="32">
        <f>QUOTIENT(I4,I5)</f>
        <v>25</v>
      </c>
    </row>
    <row r="8" spans="2:13" x14ac:dyDescent="0.25">
      <c r="B8" s="7" t="s">
        <v>6</v>
      </c>
      <c r="C8" s="8"/>
      <c r="D8" s="9"/>
      <c r="E8" s="10">
        <v>39.438400000000001</v>
      </c>
    </row>
    <row r="12" spans="2:13" x14ac:dyDescent="0.25">
      <c r="B12" s="4" t="s">
        <v>5</v>
      </c>
      <c r="C12" s="5"/>
      <c r="D12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matteoiodice@alice.com</cp:lastModifiedBy>
  <dcterms:created xsi:type="dcterms:W3CDTF">2020-06-11T15:36:53Z</dcterms:created>
  <dcterms:modified xsi:type="dcterms:W3CDTF">2020-06-17T14:46:30Z</dcterms:modified>
</cp:coreProperties>
</file>