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C7" i="1"/>
  <c r="D6" i="1" l="1"/>
  <c r="E6" i="1"/>
  <c r="F6" i="1"/>
  <c r="G6" i="1"/>
  <c r="C6" i="1"/>
  <c r="D5" i="1"/>
  <c r="E5" i="1"/>
  <c r="F5" i="1"/>
  <c r="G5" i="1"/>
  <c r="C5" i="1"/>
</calcChain>
</file>

<file path=xl/sharedStrings.xml><?xml version="1.0" encoding="utf-8"?>
<sst xmlns="http://schemas.openxmlformats.org/spreadsheetml/2006/main" count="8" uniqueCount="8">
  <si>
    <t>Massa m(kg)</t>
  </si>
  <si>
    <t>Lunghezza l(cm)</t>
  </si>
  <si>
    <t>Allungamento l'-l(cm)</t>
  </si>
  <si>
    <t>Costante di gravità g(N/s^2)</t>
  </si>
  <si>
    <t>Peso Fp(N/Kg)</t>
  </si>
  <si>
    <t>Lunghezza a riposo l'(cm)</t>
  </si>
  <si>
    <t>Costante elastica k(N/cm)</t>
  </si>
  <si>
    <t>Allungamento l'-l(m)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</si>
</sst>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0" applyNumberFormat="1"/>
    <xf numFmtId="0" fontId="0" fillId="2" borderId="1" xfId="0" applyFill="1" applyBorder="1"/>
    <xf numFmtId="165" fontId="0" fillId="2" borderId="2" xfId="0" applyNumberFormat="1" applyFill="1" applyBorder="1" applyAlignment="1">
      <alignment horizontal="right" vertical="top"/>
    </xf>
    <xf numFmtId="165" fontId="0" fillId="2" borderId="1" xfId="0" applyNumberFormat="1" applyFill="1" applyBorder="1" applyAlignment="1">
      <alignment horizontal="right" vertical="top"/>
    </xf>
    <xf numFmtId="0" fontId="0" fillId="3" borderId="1" xfId="0" applyFill="1" applyBorder="1"/>
    <xf numFmtId="166" fontId="0" fillId="3" borderId="1" xfId="0" applyNumberFormat="1" applyFill="1" applyBorder="1"/>
    <xf numFmtId="0" fontId="0" fillId="4" borderId="1" xfId="0" applyFill="1" applyBorder="1"/>
    <xf numFmtId="166" fontId="0" fillId="4" borderId="1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2" fontId="0" fillId="7" borderId="1" xfId="1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Diretta proporzionalità tra l'allungamento l'-l e il peso Fp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Foglio1!$C$5:$G$5</c:f>
              <c:numCache>
                <c:formatCode>0.0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xVal>
          <c:yVal>
            <c:numRef>
              <c:f>Foglio1!$C$6:$G$6</c:f>
              <c:numCache>
                <c:formatCode>General</c:formatCode>
                <c:ptCount val="5"/>
                <c:pt idx="0">
                  <c:v>0.49000000000000005</c:v>
                </c:pt>
                <c:pt idx="1">
                  <c:v>0.98000000000000009</c:v>
                </c:pt>
                <c:pt idx="2">
                  <c:v>1.47</c:v>
                </c:pt>
                <c:pt idx="3">
                  <c:v>1.9600000000000002</c:v>
                </c:pt>
                <c:pt idx="4">
                  <c:v>2.4500000000000002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B2B-438C-8BC5-9DA0D616B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46912"/>
        <c:axId val="139049216"/>
      </c:scatterChart>
      <c:valAx>
        <c:axId val="13904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Allungamento l'-l(cm)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049216"/>
        <c:crosses val="autoZero"/>
        <c:crossBetween val="midCat"/>
      </c:valAx>
      <c:valAx>
        <c:axId val="13904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Peso Fp(N/Kg)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04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571499</xdr:colOff>
      <xdr:row>2</xdr:row>
      <xdr:rowOff>180975</xdr:rowOff>
    </xdr:from>
    <xdr:to>
      <xdr:col>16</xdr:col>
      <xdr:colOff>419100</xdr:colOff>
      <xdr:row>18</xdr:row>
      <xdr:rowOff>76200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abSelected="1" workbookViewId="0">
      <selection activeCell="G12" sqref="G12"/>
    </sheetView>
  </sheetViews>
  <sheetFormatPr defaultRowHeight="15" x14ac:dyDescent="0.25"/>
  <cols>
    <col min="2" max="2" width="25.85546875" bestFit="1" customWidth="1"/>
  </cols>
  <sheetData>
    <row r="3" spans="2:8" x14ac:dyDescent="0.25">
      <c r="B3" s="2" t="s">
        <v>0</v>
      </c>
      <c r="C3" s="3">
        <v>0.05</v>
      </c>
      <c r="D3" s="4">
        <v>0.1</v>
      </c>
      <c r="E3" s="4">
        <v>0.15</v>
      </c>
      <c r="F3" s="4">
        <v>0.2</v>
      </c>
      <c r="G3" s="4">
        <v>0.25</v>
      </c>
      <c r="H3" s="1"/>
    </row>
    <row r="4" spans="2:8" x14ac:dyDescent="0.25">
      <c r="B4" s="7" t="s">
        <v>1</v>
      </c>
      <c r="C4" s="8">
        <v>33</v>
      </c>
      <c r="D4" s="8">
        <v>36.1</v>
      </c>
      <c r="E4" s="8">
        <v>39.1</v>
      </c>
      <c r="F4" s="8">
        <v>42.2</v>
      </c>
      <c r="G4" s="8">
        <v>45</v>
      </c>
    </row>
    <row r="5" spans="2:8" x14ac:dyDescent="0.25">
      <c r="B5" s="5" t="s">
        <v>2</v>
      </c>
      <c r="C5" s="6">
        <f>SUM(C4,$C$14)</f>
        <v>3</v>
      </c>
      <c r="D5" s="6">
        <f t="shared" ref="D5:G5" si="0">SUM(D4,$C$14)</f>
        <v>6.1000000000000014</v>
      </c>
      <c r="E5" s="6">
        <f t="shared" si="0"/>
        <v>9.1000000000000014</v>
      </c>
      <c r="F5" s="6">
        <f t="shared" si="0"/>
        <v>12.200000000000003</v>
      </c>
      <c r="G5" s="6">
        <f t="shared" si="0"/>
        <v>15</v>
      </c>
    </row>
    <row r="6" spans="2:8" x14ac:dyDescent="0.25">
      <c r="B6" s="10" t="s">
        <v>4</v>
      </c>
      <c r="C6" s="10">
        <f>PRODUCT(C3,$C$15)</f>
        <v>0.49000000000000005</v>
      </c>
      <c r="D6" s="10">
        <f t="shared" ref="D6:G6" si="1">PRODUCT(D3,$C$15)</f>
        <v>0.98000000000000009</v>
      </c>
      <c r="E6" s="10">
        <f t="shared" si="1"/>
        <v>1.47</v>
      </c>
      <c r="F6" s="10">
        <f t="shared" si="1"/>
        <v>1.9600000000000002</v>
      </c>
      <c r="G6" s="10">
        <f t="shared" si="1"/>
        <v>2.4500000000000002</v>
      </c>
    </row>
    <row r="7" spans="2:8" x14ac:dyDescent="0.25">
      <c r="B7" s="11" t="s">
        <v>6</v>
      </c>
      <c r="C7" s="14">
        <f>QUOTIENT(C6,C8)</f>
        <v>16</v>
      </c>
      <c r="D7" s="14">
        <f t="shared" ref="D7:G7" si="2">QUOTIENT(D6,D8)</f>
        <v>16</v>
      </c>
      <c r="E7" s="14">
        <f t="shared" si="2"/>
        <v>16</v>
      </c>
      <c r="F7" s="14">
        <f t="shared" si="2"/>
        <v>16</v>
      </c>
      <c r="G7" s="14">
        <f t="shared" si="2"/>
        <v>16</v>
      </c>
    </row>
    <row r="8" spans="2:8" x14ac:dyDescent="0.25">
      <c r="B8" s="13" t="s">
        <v>7</v>
      </c>
      <c r="C8" s="13">
        <v>0.03</v>
      </c>
      <c r="D8" s="13">
        <v>6.0999999999999999E-2</v>
      </c>
      <c r="E8" s="13">
        <v>9.0999999999999998E-2</v>
      </c>
      <c r="F8" s="13">
        <v>0.122</v>
      </c>
      <c r="G8" s="13">
        <v>0.15</v>
      </c>
    </row>
    <row r="14" spans="2:8" x14ac:dyDescent="0.25">
      <c r="B14" s="9" t="s">
        <v>5</v>
      </c>
      <c r="C14" s="9">
        <v>-30</v>
      </c>
    </row>
    <row r="15" spans="2:8" x14ac:dyDescent="0.25">
      <c r="B15" s="12" t="s">
        <v>3</v>
      </c>
      <c r="C15" s="12">
        <v>9.8000000000000007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joker</dc:creator>
  <cp:lastModifiedBy>matteoiodice@alice.com</cp:lastModifiedBy>
  <dcterms:created xsi:type="dcterms:W3CDTF">2020-06-11T11:51:43Z</dcterms:created>
  <dcterms:modified xsi:type="dcterms:W3CDTF">2020-06-17T14:37:27Z</dcterms:modified>
</cp:coreProperties>
</file>